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cc\Desktop\REPORTE 4TO TRIMESTRE DEL 2016\FORTALECE\"/>
    </mc:Choice>
  </mc:AlternateContent>
  <bookViews>
    <workbookView xWindow="0" yWindow="0" windowWidth="11010" windowHeight="5415" tabRatio="829"/>
  </bookViews>
  <sheets>
    <sheet name="Portada" sheetId="1" r:id="rId1"/>
    <sheet name="ReporteTrimestral" sheetId="2" r:id="rId2"/>
  </sheets>
  <definedNames>
    <definedName name="_xlnm._FilterDatabase" localSheetId="1" hidden="1">ReporteTrimestral!$C$10:$AE$20</definedName>
    <definedName name="_xlnm.Print_Area" localSheetId="0">Portada!$B$2:$M$16</definedName>
    <definedName name="_xlnm.Print_Area" localSheetId="1">ReporteTrimestral!$B$2:$AE$21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  <c r="Y12" i="2"/>
  <c r="Y13" i="2"/>
  <c r="Y14" i="2"/>
  <c r="Y15" i="2"/>
  <c r="Y16" i="2"/>
  <c r="Y17" i="2"/>
  <c r="Y18" i="2"/>
  <c r="Y19" i="2"/>
  <c r="Y20" i="2"/>
</calcChain>
</file>

<file path=xl/sharedStrings.xml><?xml version="1.0" encoding="utf-8"?>
<sst xmlns="http://schemas.openxmlformats.org/spreadsheetml/2006/main" count="211" uniqueCount="83">
  <si>
    <t>Informes sobre la Situación Económica, las Finanzas Públicas y la Deuda Pública</t>
  </si>
  <si>
    <t xml:space="preserve">      Cuarto Trimestre    2016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</si>
  <si>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</si>
  <si>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</si>
  <si>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</si>
  <si>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</si>
  <si>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</si>
  <si>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</si>
  <si>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</si>
  <si>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</si>
  <si>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</si>
  <si>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</si>
  <si>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</si>
  <si>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</si>
  <si>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</si>
  <si>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</si>
  <si>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</si>
  <si>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</si>
  <si>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</si>
  <si>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</si>
  <si>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</si>
  <si>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</si>
  <si>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</si>
  <si>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</si>
  <si>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</si>
  <si>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</si>
  <si>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</si>
  <si>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</si>
  <si>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</si>
  <si>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</si>
  <si>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</si>
  <si>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</si>
  <si>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</si>
  <si>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</si>
  <si>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</si>
  <si>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</si>
  <si>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</si>
  <si>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</si>
  <si>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</si>
  <si>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Nezahualcóyotl</t>
  </si>
  <si>
    <t/>
  </si>
  <si>
    <t>En Ejecución</t>
  </si>
  <si>
    <t>2016</t>
  </si>
  <si>
    <t>Metros Cuadrados</t>
  </si>
  <si>
    <t>Cobertura municipal</t>
  </si>
  <si>
    <t>Subsidios</t>
  </si>
  <si>
    <t>23-Provisiones Salariales y Económicas</t>
  </si>
  <si>
    <t>Otros Proyectos</t>
  </si>
  <si>
    <t>Financiera:  / Física:  / Registro: SE REPORTA LO CONDUCENTE AL CUARTO TRIMESTRE DEL 2016 - SISTEMA: Pasa al siguiente nivel.</t>
  </si>
  <si>
    <t>Financiera:  / Física:  / Registro: SE REPORTA LO CONDUCENTE AL CUARTO TRIMESTRE DEL 2016</t>
  </si>
  <si>
    <t>MEX16160200672206</t>
  </si>
  <si>
    <t>Repavimentación De Calles Del Segmento Comprendido De Av. Carmelo Pérez A Av. Tepozanes Y De Av. Ferrocarril A Av. Chimalhuacán-2831</t>
  </si>
  <si>
    <t>103961</t>
  </si>
  <si>
    <t>U132 Fondo para el Fortalecimiento de la Infreastructura Estatal y Municipal</t>
  </si>
  <si>
    <t>Sin reporte de información por la Entidad y Municipio</t>
  </si>
  <si>
    <t>MEX16160200672342</t>
  </si>
  <si>
    <t>Construcción De Ciclovia En Las Avenidas Victor, Nuestra Señora De Lourdes Y 4ta. Avenida En El Tramo De Av. Nezahualcóyotl A Lázaro Cárdenas.-2823</t>
  </si>
  <si>
    <t>103953</t>
  </si>
  <si>
    <t>MEX16160200672381</t>
  </si>
  <si>
    <t>Construcción De Ciclovia En La Avenida Lázaro Cárdenas Y Av. Tepozanes Comunicando A Calle Norteñas, Cielito Lindo, Av. 8 Y Av. Jhon F. Kennedy.-2828</t>
  </si>
  <si>
    <t>103958</t>
  </si>
  <si>
    <t>MEX16160200673283</t>
  </si>
  <si>
    <t>Remodelación De Parque Recreativo Lago Atitlán.-2824</t>
  </si>
  <si>
    <t>103954</t>
  </si>
  <si>
    <t>MEX16160200673486</t>
  </si>
  <si>
    <t>Repavimentación De Calles Del Segmento Comprendido De Av. Tepozanes A Av. De Los Reyes Y De Av. Ferrocarril A Av. Texcoco.-2825</t>
  </si>
  <si>
    <t>103955</t>
  </si>
  <si>
    <t>MEX16160200674594</t>
  </si>
  <si>
    <t>Repavimentación De Calles Del Segmento Comprendido De Av. Carmelo Pérez A Av. Tepozanes Y De Av. Chimalhuacán A Av. Texcoco-2830</t>
  </si>
  <si>
    <t>103960</t>
  </si>
  <si>
    <t>MEX16160200675067</t>
  </si>
  <si>
    <t>Construcción De Ciclovia En Av. Nezahualcóyotl Y 4ta. Avenida Tramo De Calle 10 A Av. Nezahualcóyotl.-2829</t>
  </si>
  <si>
    <t>103959</t>
  </si>
  <si>
    <t>MEX16160200675465</t>
  </si>
  <si>
    <t>Repavimentación De Calles Del Segmento Comprendido De La Av. Carlos Hank González A La Av. Valle Alto Y De Boulevard Río De Los Remedios A La Calle Cancún.-2822</t>
  </si>
  <si>
    <t>103952</t>
  </si>
  <si>
    <t>MEX16160200675482</t>
  </si>
  <si>
    <t>Repavimentación De Calles Del Segmento Comprendido De Av. Ferrocarril Del Sur A Av. Rió De Los Remedios Y De La Av. Carlos Hank Gonzalez A Av. Periférico.-2826</t>
  </si>
  <si>
    <t>103956</t>
  </si>
  <si>
    <t>MEX16160200675876</t>
  </si>
  <si>
    <t>Construcción De Pozo (Derechos Del Pozo 329)-2827</t>
  </si>
  <si>
    <t>103957</t>
  </si>
  <si>
    <t>Total: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</si>
</sst>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0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0" fillId="0" borderId="0" xfId="0" applyBorder="1"/>
    <xf numFmtId="3" fontId="27" fillId="0" borderId="0" xfId="0" applyNumberFormat="1" applyFont="1" applyFill="1" applyBorder="1" applyAlignment="1">
      <alignment horizontal="center"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tabSelected="1" view="pageBreakPreview" zoomScaleNormal="80" zoomScaleSheetLayoutView="100" workbookViewId="0">
      <selection activeCell="B2" sqref="B2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7" t="s">
        <v>0</v>
      </c>
      <c r="C3" s="37"/>
      <c r="D3" s="37"/>
      <c r="E3" s="37"/>
      <c r="F3" s="37"/>
      <c r="G3" s="37"/>
      <c r="H3" s="37"/>
      <c r="I3" s="1"/>
      <c r="J3" s="38" t="s">
        <v>1</v>
      </c>
      <c r="K3" s="38"/>
      <c r="L3" s="38"/>
      <c r="M3" s="38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9" t="s">
        <v>2</v>
      </c>
      <c r="G7" s="39"/>
      <c r="H7" s="39" t="s">
        <v>3</v>
      </c>
      <c r="I7" s="39"/>
      <c r="J7" s="39" t="s">
        <v>4</v>
      </c>
      <c r="K7" s="39"/>
    </row>
    <row r="8" spans="2:13" ht="25.5" customHeight="1" thickTop="1" thickBot="1">
      <c r="D8" s="6" t="s">
        <v>5</v>
      </c>
      <c r="F8" s="7">
        <v>10</v>
      </c>
      <c r="H8" s="7">
        <v>1</v>
      </c>
      <c r="J8" s="7">
        <v>126</v>
      </c>
      <c r="K8" s="8"/>
    </row>
    <row r="9" spans="2:13" ht="18" customHeight="1" thickTop="1"/>
    <row r="10" spans="2:13" ht="25.5" customHeight="1">
      <c r="D10" s="6"/>
      <c r="E10" s="35"/>
      <c r="F10" s="36"/>
      <c r="G10" s="35"/>
      <c r="H10" s="36"/>
      <c r="I10" s="35"/>
      <c r="J10" s="36"/>
      <c r="K10" s="8"/>
    </row>
    <row r="11" spans="2:13" ht="18" customHeight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0"/>
  <sheetViews>
    <sheetView showGridLines="0" view="pageBreakPreview" zoomScale="80" zoomScaleNormal="80" zoomScaleSheetLayoutView="80" workbookViewId="0">
      <selection activeCell="B2" sqref="B2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8.140625" style="9" bestFit="1" customWidth="1"/>
    <col min="23" max="23" width="17" style="9" bestFit="1" customWidth="1"/>
    <col min="24" max="24" width="15" style="9" bestFit="1" customWidth="1"/>
    <col min="25" max="25" width="17" style="9" bestFit="1" customWidth="1"/>
    <col min="26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40" t="s">
        <v>6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8" t="s">
        <v>1</v>
      </c>
      <c r="AE3" s="38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82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1" t="s">
        <v>7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  <c r="Q9" s="43" t="s">
        <v>8</v>
      </c>
      <c r="R9" s="44"/>
      <c r="S9" s="44"/>
      <c r="T9" s="44"/>
      <c r="U9" s="44"/>
      <c r="V9" s="44"/>
      <c r="W9" s="44"/>
      <c r="X9" s="44"/>
      <c r="Y9" s="44"/>
      <c r="Z9" s="45"/>
      <c r="AA9" s="46" t="s">
        <v>9</v>
      </c>
      <c r="AB9" s="47"/>
      <c r="AC9" s="47"/>
      <c r="AD9" s="48"/>
      <c r="AE9" s="49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49"/>
      <c r="AF10" s="23"/>
    </row>
    <row r="11" spans="2:32" ht="60.75" customHeight="1">
      <c r="B11" s="18"/>
      <c r="C11" s="28" t="s">
        <v>50</v>
      </c>
      <c r="D11" s="28" t="s">
        <v>51</v>
      </c>
      <c r="E11" s="29" t="s">
        <v>52</v>
      </c>
      <c r="F11" s="29" t="s">
        <v>5</v>
      </c>
      <c r="G11" s="29" t="s">
        <v>39</v>
      </c>
      <c r="H11" s="30" t="s">
        <v>44</v>
      </c>
      <c r="I11" s="30" t="s">
        <v>40</v>
      </c>
      <c r="J11" s="31" t="s">
        <v>45</v>
      </c>
      <c r="K11" s="30" t="s">
        <v>53</v>
      </c>
      <c r="L11" s="32" t="s">
        <v>40</v>
      </c>
      <c r="M11" s="30" t="s">
        <v>46</v>
      </c>
      <c r="N11" s="30" t="s">
        <v>54</v>
      </c>
      <c r="O11" s="30" t="s">
        <v>47</v>
      </c>
      <c r="P11" s="32" t="s">
        <v>41</v>
      </c>
      <c r="Q11" s="32" t="s">
        <v>42</v>
      </c>
      <c r="R11" s="30">
        <v>8130000</v>
      </c>
      <c r="S11" s="30">
        <v>8130000</v>
      </c>
      <c r="T11" s="30">
        <v>8040570</v>
      </c>
      <c r="U11" s="30">
        <v>7780818.9900000002</v>
      </c>
      <c r="V11" s="30">
        <v>2334245.69</v>
      </c>
      <c r="W11" s="30">
        <v>2334245.69</v>
      </c>
      <c r="X11" s="30">
        <v>2334245.69</v>
      </c>
      <c r="Y11" s="33">
        <f t="shared" ref="Y11:Y13" si="0">IF(ISERROR(W11/S11),0,((W11/S11)*100))</f>
        <v>28.711509102091021</v>
      </c>
      <c r="Z11" s="32">
        <v>0</v>
      </c>
      <c r="AA11" s="32" t="s">
        <v>43</v>
      </c>
      <c r="AB11" s="27">
        <v>0</v>
      </c>
      <c r="AC11" s="33">
        <v>0</v>
      </c>
      <c r="AD11" s="33">
        <v>45</v>
      </c>
      <c r="AE11" s="34" t="s">
        <v>48</v>
      </c>
      <c r="AF11" s="18"/>
    </row>
    <row r="12" spans="2:32" ht="67.5" customHeight="1">
      <c r="B12" s="18"/>
      <c r="C12" s="28" t="s">
        <v>55</v>
      </c>
      <c r="D12" s="28" t="s">
        <v>56</v>
      </c>
      <c r="E12" s="29" t="s">
        <v>57</v>
      </c>
      <c r="F12" s="29" t="s">
        <v>5</v>
      </c>
      <c r="G12" s="29" t="s">
        <v>39</v>
      </c>
      <c r="H12" s="30" t="s">
        <v>44</v>
      </c>
      <c r="I12" s="30" t="s">
        <v>40</v>
      </c>
      <c r="J12" s="31" t="s">
        <v>45</v>
      </c>
      <c r="K12" s="30" t="s">
        <v>53</v>
      </c>
      <c r="L12" s="32" t="s">
        <v>40</v>
      </c>
      <c r="M12" s="30" t="s">
        <v>46</v>
      </c>
      <c r="N12" s="30" t="s">
        <v>54</v>
      </c>
      <c r="O12" s="30" t="s">
        <v>47</v>
      </c>
      <c r="P12" s="32" t="s">
        <v>41</v>
      </c>
      <c r="Q12" s="32" t="s">
        <v>42</v>
      </c>
      <c r="R12" s="30">
        <v>9990000</v>
      </c>
      <c r="S12" s="30">
        <v>9990000</v>
      </c>
      <c r="T12" s="30">
        <v>9880110</v>
      </c>
      <c r="U12" s="30">
        <v>9620011.6699999999</v>
      </c>
      <c r="V12" s="30">
        <v>8846150.4700000007</v>
      </c>
      <c r="W12" s="30">
        <v>8846150.4700000007</v>
      </c>
      <c r="X12" s="30">
        <v>8846150.4700000007</v>
      </c>
      <c r="Y12" s="33">
        <f t="shared" si="0"/>
        <v>88.550054754754754</v>
      </c>
      <c r="Z12" s="32">
        <v>0</v>
      </c>
      <c r="AA12" s="32" t="s">
        <v>43</v>
      </c>
      <c r="AB12" s="27">
        <v>0</v>
      </c>
      <c r="AC12" s="33">
        <v>0</v>
      </c>
      <c r="AD12" s="33">
        <v>92</v>
      </c>
      <c r="AE12" s="34" t="s">
        <v>48</v>
      </c>
      <c r="AF12" s="18"/>
    </row>
    <row r="13" spans="2:32" ht="67.5" customHeight="1">
      <c r="B13" s="18"/>
      <c r="C13" s="28" t="s">
        <v>58</v>
      </c>
      <c r="D13" s="28" t="s">
        <v>59</v>
      </c>
      <c r="E13" s="29" t="s">
        <v>60</v>
      </c>
      <c r="F13" s="29" t="s">
        <v>5</v>
      </c>
      <c r="G13" s="29" t="s">
        <v>39</v>
      </c>
      <c r="H13" s="30" t="s">
        <v>44</v>
      </c>
      <c r="I13" s="30" t="s">
        <v>40</v>
      </c>
      <c r="J13" s="31" t="s">
        <v>45</v>
      </c>
      <c r="K13" s="30" t="s">
        <v>53</v>
      </c>
      <c r="L13" s="32" t="s">
        <v>40</v>
      </c>
      <c r="M13" s="30" t="s">
        <v>46</v>
      </c>
      <c r="N13" s="30" t="s">
        <v>54</v>
      </c>
      <c r="O13" s="30" t="s">
        <v>47</v>
      </c>
      <c r="P13" s="32" t="s">
        <v>41</v>
      </c>
      <c r="Q13" s="32" t="s">
        <v>42</v>
      </c>
      <c r="R13" s="30">
        <v>9900000</v>
      </c>
      <c r="S13" s="30">
        <v>9900000</v>
      </c>
      <c r="T13" s="30">
        <v>9791100</v>
      </c>
      <c r="U13" s="30">
        <v>9484900.5099999998</v>
      </c>
      <c r="V13" s="30">
        <v>2845470.15</v>
      </c>
      <c r="W13" s="30">
        <v>2845470.15</v>
      </c>
      <c r="X13" s="30">
        <v>2845470.15</v>
      </c>
      <c r="Y13" s="33">
        <f t="shared" si="0"/>
        <v>28.742122727272729</v>
      </c>
      <c r="Z13" s="32">
        <v>0</v>
      </c>
      <c r="AA13" s="32" t="s">
        <v>43</v>
      </c>
      <c r="AB13" s="27">
        <v>0</v>
      </c>
      <c r="AC13" s="33">
        <v>0</v>
      </c>
      <c r="AD13" s="33">
        <v>30</v>
      </c>
      <c r="AE13" s="34" t="s">
        <v>49</v>
      </c>
      <c r="AF13" s="18"/>
    </row>
    <row r="14" spans="2:32" ht="60.75" customHeight="1">
      <c r="B14" s="18"/>
      <c r="C14" s="28" t="s">
        <v>61</v>
      </c>
      <c r="D14" s="28" t="s">
        <v>62</v>
      </c>
      <c r="E14" s="29" t="s">
        <v>63</v>
      </c>
      <c r="F14" s="29" t="s">
        <v>5</v>
      </c>
      <c r="G14" s="29" t="s">
        <v>39</v>
      </c>
      <c r="H14" s="30" t="s">
        <v>44</v>
      </c>
      <c r="I14" s="30" t="s">
        <v>40</v>
      </c>
      <c r="J14" s="31" t="s">
        <v>45</v>
      </c>
      <c r="K14" s="30" t="s">
        <v>53</v>
      </c>
      <c r="L14" s="32" t="s">
        <v>40</v>
      </c>
      <c r="M14" s="30" t="s">
        <v>46</v>
      </c>
      <c r="N14" s="30" t="s">
        <v>54</v>
      </c>
      <c r="O14" s="30" t="s">
        <v>47</v>
      </c>
      <c r="P14" s="32" t="s">
        <v>41</v>
      </c>
      <c r="Q14" s="32" t="s">
        <v>42</v>
      </c>
      <c r="R14" s="30">
        <v>2300000</v>
      </c>
      <c r="S14" s="30">
        <v>2300000</v>
      </c>
      <c r="T14" s="30">
        <v>2274700</v>
      </c>
      <c r="U14" s="30">
        <v>2271629.29</v>
      </c>
      <c r="V14" s="30">
        <v>1319010.22</v>
      </c>
      <c r="W14" s="30">
        <v>1319010.22</v>
      </c>
      <c r="X14" s="30">
        <v>1319010.22</v>
      </c>
      <c r="Y14" s="33">
        <f t="shared" ref="Y14:Y20" si="1">IF(ISERROR(W14/S14),0,((W14/S14)*100))</f>
        <v>57.348270434782613</v>
      </c>
      <c r="Z14" s="32">
        <v>0</v>
      </c>
      <c r="AA14" s="32" t="s">
        <v>43</v>
      </c>
      <c r="AB14" s="27">
        <v>0</v>
      </c>
      <c r="AC14" s="33">
        <v>0</v>
      </c>
      <c r="AD14" s="33">
        <v>92</v>
      </c>
      <c r="AE14" s="34" t="s">
        <v>48</v>
      </c>
      <c r="AF14" s="18"/>
    </row>
    <row r="15" spans="2:32" ht="60.75" customHeight="1">
      <c r="B15" s="18"/>
      <c r="C15" s="28" t="s">
        <v>64</v>
      </c>
      <c r="D15" s="28" t="s">
        <v>65</v>
      </c>
      <c r="E15" s="29" t="s">
        <v>66</v>
      </c>
      <c r="F15" s="29" t="s">
        <v>5</v>
      </c>
      <c r="G15" s="29" t="s">
        <v>39</v>
      </c>
      <c r="H15" s="30" t="s">
        <v>44</v>
      </c>
      <c r="I15" s="30" t="s">
        <v>40</v>
      </c>
      <c r="J15" s="31" t="s">
        <v>45</v>
      </c>
      <c r="K15" s="30" t="s">
        <v>53</v>
      </c>
      <c r="L15" s="32" t="s">
        <v>40</v>
      </c>
      <c r="M15" s="30" t="s">
        <v>46</v>
      </c>
      <c r="N15" s="30" t="s">
        <v>54</v>
      </c>
      <c r="O15" s="30" t="s">
        <v>47</v>
      </c>
      <c r="P15" s="32" t="s">
        <v>41</v>
      </c>
      <c r="Q15" s="32" t="s">
        <v>42</v>
      </c>
      <c r="R15" s="30">
        <v>9800000</v>
      </c>
      <c r="S15" s="30">
        <v>9800000</v>
      </c>
      <c r="T15" s="30">
        <v>9692200</v>
      </c>
      <c r="U15" s="30">
        <v>9455866.1500000004</v>
      </c>
      <c r="V15" s="30">
        <v>2836759.85</v>
      </c>
      <c r="W15" s="30">
        <v>2836759.85</v>
      </c>
      <c r="X15" s="30">
        <v>2836759.85</v>
      </c>
      <c r="Y15" s="33">
        <f t="shared" si="1"/>
        <v>28.946529081632654</v>
      </c>
      <c r="Z15" s="32">
        <v>0</v>
      </c>
      <c r="AA15" s="32" t="s">
        <v>43</v>
      </c>
      <c r="AB15" s="27">
        <v>0</v>
      </c>
      <c r="AC15" s="33">
        <v>0</v>
      </c>
      <c r="AD15" s="33">
        <v>30</v>
      </c>
      <c r="AE15" s="34" t="s">
        <v>48</v>
      </c>
      <c r="AF15" s="18"/>
    </row>
    <row r="16" spans="2:32" ht="60.75" customHeight="1">
      <c r="B16" s="18"/>
      <c r="C16" s="28" t="s">
        <v>67</v>
      </c>
      <c r="D16" s="28" t="s">
        <v>68</v>
      </c>
      <c r="E16" s="29" t="s">
        <v>69</v>
      </c>
      <c r="F16" s="29" t="s">
        <v>5</v>
      </c>
      <c r="G16" s="29" t="s">
        <v>39</v>
      </c>
      <c r="H16" s="30" t="s">
        <v>44</v>
      </c>
      <c r="I16" s="30" t="s">
        <v>40</v>
      </c>
      <c r="J16" s="31" t="s">
        <v>45</v>
      </c>
      <c r="K16" s="30" t="s">
        <v>53</v>
      </c>
      <c r="L16" s="32" t="s">
        <v>40</v>
      </c>
      <c r="M16" s="30" t="s">
        <v>46</v>
      </c>
      <c r="N16" s="30" t="s">
        <v>54</v>
      </c>
      <c r="O16" s="30" t="s">
        <v>47</v>
      </c>
      <c r="P16" s="32" t="s">
        <v>41</v>
      </c>
      <c r="Q16" s="32" t="s">
        <v>42</v>
      </c>
      <c r="R16" s="30">
        <v>9800000</v>
      </c>
      <c r="S16" s="30">
        <v>9800000</v>
      </c>
      <c r="T16" s="30">
        <v>9692200</v>
      </c>
      <c r="U16" s="30">
        <v>9449961.9800000004</v>
      </c>
      <c r="V16" s="30">
        <v>6527175.8300000001</v>
      </c>
      <c r="W16" s="30">
        <v>6527175.8300000001</v>
      </c>
      <c r="X16" s="30">
        <v>6527175.8300000001</v>
      </c>
      <c r="Y16" s="33">
        <f t="shared" si="1"/>
        <v>66.603835000000004</v>
      </c>
      <c r="Z16" s="32">
        <v>0</v>
      </c>
      <c r="AA16" s="32" t="s">
        <v>43</v>
      </c>
      <c r="AB16" s="27">
        <v>0</v>
      </c>
      <c r="AC16" s="33">
        <v>0</v>
      </c>
      <c r="AD16" s="33">
        <v>37</v>
      </c>
      <c r="AE16" s="34" t="s">
        <v>48</v>
      </c>
      <c r="AF16" s="18"/>
    </row>
    <row r="17" spans="2:32" ht="60.75" customHeight="1">
      <c r="B17" s="18"/>
      <c r="C17" s="28" t="s">
        <v>70</v>
      </c>
      <c r="D17" s="28" t="s">
        <v>71</v>
      </c>
      <c r="E17" s="29" t="s">
        <v>72</v>
      </c>
      <c r="F17" s="29" t="s">
        <v>5</v>
      </c>
      <c r="G17" s="29" t="s">
        <v>39</v>
      </c>
      <c r="H17" s="30" t="s">
        <v>44</v>
      </c>
      <c r="I17" s="30" t="s">
        <v>40</v>
      </c>
      <c r="J17" s="31" t="s">
        <v>45</v>
      </c>
      <c r="K17" s="30" t="s">
        <v>53</v>
      </c>
      <c r="L17" s="32" t="s">
        <v>40</v>
      </c>
      <c r="M17" s="30" t="s">
        <v>46</v>
      </c>
      <c r="N17" s="30" t="s">
        <v>54</v>
      </c>
      <c r="O17" s="30" t="s">
        <v>47</v>
      </c>
      <c r="P17" s="32" t="s">
        <v>41</v>
      </c>
      <c r="Q17" s="32" t="s">
        <v>42</v>
      </c>
      <c r="R17" s="30">
        <v>9980000</v>
      </c>
      <c r="S17" s="30">
        <v>9880000</v>
      </c>
      <c r="T17" s="30">
        <v>9870220</v>
      </c>
      <c r="U17" s="30">
        <v>9769655.6600000001</v>
      </c>
      <c r="V17" s="30">
        <v>9376407.5999999996</v>
      </c>
      <c r="W17" s="30">
        <v>9376407.5999999996</v>
      </c>
      <c r="X17" s="30">
        <v>9376407.5999999996</v>
      </c>
      <c r="Y17" s="33">
        <f t="shared" si="1"/>
        <v>94.902910931174091</v>
      </c>
      <c r="Z17" s="32">
        <v>0</v>
      </c>
      <c r="AA17" s="32" t="s">
        <v>43</v>
      </c>
      <c r="AB17" s="27">
        <v>0</v>
      </c>
      <c r="AC17" s="33">
        <v>0</v>
      </c>
      <c r="AD17" s="33">
        <v>95</v>
      </c>
      <c r="AE17" s="34" t="s">
        <v>49</v>
      </c>
      <c r="AF17" s="18"/>
    </row>
    <row r="18" spans="2:32" ht="67.5" customHeight="1">
      <c r="B18" s="18"/>
      <c r="C18" s="28" t="s">
        <v>73</v>
      </c>
      <c r="D18" s="28" t="s">
        <v>74</v>
      </c>
      <c r="E18" s="29" t="s">
        <v>75</v>
      </c>
      <c r="F18" s="29" t="s">
        <v>5</v>
      </c>
      <c r="G18" s="29" t="s">
        <v>39</v>
      </c>
      <c r="H18" s="30" t="s">
        <v>44</v>
      </c>
      <c r="I18" s="30" t="s">
        <v>40</v>
      </c>
      <c r="J18" s="31" t="s">
        <v>45</v>
      </c>
      <c r="K18" s="30" t="s">
        <v>53</v>
      </c>
      <c r="L18" s="32" t="s">
        <v>40</v>
      </c>
      <c r="M18" s="30" t="s">
        <v>46</v>
      </c>
      <c r="N18" s="30" t="s">
        <v>54</v>
      </c>
      <c r="O18" s="30" t="s">
        <v>47</v>
      </c>
      <c r="P18" s="32" t="s">
        <v>41</v>
      </c>
      <c r="Q18" s="32" t="s">
        <v>42</v>
      </c>
      <c r="R18" s="30">
        <v>9800000</v>
      </c>
      <c r="S18" s="30">
        <v>9800000</v>
      </c>
      <c r="T18" s="30">
        <v>9692200</v>
      </c>
      <c r="U18" s="30">
        <v>9648435.8699999992</v>
      </c>
      <c r="V18" s="30">
        <v>6265543.4199999999</v>
      </c>
      <c r="W18" s="30">
        <v>6265543.4199999999</v>
      </c>
      <c r="X18" s="30">
        <v>6265543.4199999999</v>
      </c>
      <c r="Y18" s="33">
        <f t="shared" si="1"/>
        <v>63.934116530612236</v>
      </c>
      <c r="Z18" s="32">
        <v>0</v>
      </c>
      <c r="AA18" s="32" t="s">
        <v>43</v>
      </c>
      <c r="AB18" s="27">
        <v>0</v>
      </c>
      <c r="AC18" s="33">
        <v>0</v>
      </c>
      <c r="AD18" s="33">
        <v>58</v>
      </c>
      <c r="AE18" s="34" t="s">
        <v>48</v>
      </c>
      <c r="AF18" s="18"/>
    </row>
    <row r="19" spans="2:32" ht="81" customHeight="1">
      <c r="B19" s="18"/>
      <c r="C19" s="28" t="s">
        <v>76</v>
      </c>
      <c r="D19" s="28" t="s">
        <v>77</v>
      </c>
      <c r="E19" s="29" t="s">
        <v>78</v>
      </c>
      <c r="F19" s="29" t="s">
        <v>5</v>
      </c>
      <c r="G19" s="29" t="s">
        <v>39</v>
      </c>
      <c r="H19" s="30" t="s">
        <v>44</v>
      </c>
      <c r="I19" s="30" t="s">
        <v>40</v>
      </c>
      <c r="J19" s="31" t="s">
        <v>45</v>
      </c>
      <c r="K19" s="30" t="s">
        <v>53</v>
      </c>
      <c r="L19" s="32" t="s">
        <v>40</v>
      </c>
      <c r="M19" s="30" t="s">
        <v>46</v>
      </c>
      <c r="N19" s="30" t="s">
        <v>54</v>
      </c>
      <c r="O19" s="30" t="s">
        <v>47</v>
      </c>
      <c r="P19" s="32" t="s">
        <v>41</v>
      </c>
      <c r="Q19" s="32" t="s">
        <v>42</v>
      </c>
      <c r="R19" s="30">
        <v>9800000</v>
      </c>
      <c r="S19" s="30">
        <v>9800000</v>
      </c>
      <c r="T19" s="30">
        <v>9692200</v>
      </c>
      <c r="U19" s="30">
        <v>9483180.9900000002</v>
      </c>
      <c r="V19" s="30">
        <v>3791450.01</v>
      </c>
      <c r="W19" s="30">
        <v>3791450.01</v>
      </c>
      <c r="X19" s="30">
        <v>3791450.01</v>
      </c>
      <c r="Y19" s="33">
        <f t="shared" si="1"/>
        <v>38.688265408163261</v>
      </c>
      <c r="Z19" s="32">
        <v>0</v>
      </c>
      <c r="AA19" s="32" t="s">
        <v>43</v>
      </c>
      <c r="AB19" s="27">
        <v>0</v>
      </c>
      <c r="AC19" s="33">
        <v>0</v>
      </c>
      <c r="AD19" s="33">
        <v>48</v>
      </c>
      <c r="AE19" s="34" t="s">
        <v>48</v>
      </c>
      <c r="AF19" s="18"/>
    </row>
    <row r="20" spans="2:32" ht="60.75" customHeight="1">
      <c r="B20" s="18"/>
      <c r="C20" s="28" t="s">
        <v>79</v>
      </c>
      <c r="D20" s="28" t="s">
        <v>80</v>
      </c>
      <c r="E20" s="29" t="s">
        <v>81</v>
      </c>
      <c r="F20" s="29" t="s">
        <v>5</v>
      </c>
      <c r="G20" s="29" t="s">
        <v>39</v>
      </c>
      <c r="H20" s="30" t="s">
        <v>44</v>
      </c>
      <c r="I20" s="30" t="s">
        <v>40</v>
      </c>
      <c r="J20" s="31" t="s">
        <v>45</v>
      </c>
      <c r="K20" s="30" t="s">
        <v>53</v>
      </c>
      <c r="L20" s="32" t="s">
        <v>40</v>
      </c>
      <c r="M20" s="30" t="s">
        <v>46</v>
      </c>
      <c r="N20" s="30" t="s">
        <v>54</v>
      </c>
      <c r="O20" s="30" t="s">
        <v>47</v>
      </c>
      <c r="P20" s="32" t="s">
        <v>41</v>
      </c>
      <c r="Q20" s="32" t="s">
        <v>42</v>
      </c>
      <c r="R20" s="30">
        <v>9500000</v>
      </c>
      <c r="S20" s="30">
        <v>9500000</v>
      </c>
      <c r="T20" s="30">
        <v>9395500</v>
      </c>
      <c r="U20" s="30">
        <v>9350949.1099999994</v>
      </c>
      <c r="V20" s="30">
        <v>2805284.73</v>
      </c>
      <c r="W20" s="30">
        <v>2805284.73</v>
      </c>
      <c r="X20" s="30">
        <v>2805284.73</v>
      </c>
      <c r="Y20" s="33">
        <f t="shared" si="1"/>
        <v>29.529312947368417</v>
      </c>
      <c r="Z20" s="32">
        <v>0</v>
      </c>
      <c r="AA20" s="32" t="s">
        <v>43</v>
      </c>
      <c r="AB20" s="27">
        <v>0</v>
      </c>
      <c r="AC20" s="33">
        <v>0</v>
      </c>
      <c r="AD20" s="33">
        <v>0</v>
      </c>
      <c r="AE20" s="34" t="s">
        <v>49</v>
      </c>
      <c r="AF20" s="18"/>
    </row>
  </sheetData>
  <autoFilter ref="C10:AE20"/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7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david Chaveste Cuevas</cp:lastModifiedBy>
  <cp:lastPrinted>2013-06-05T18:06:43Z</cp:lastPrinted>
  <dcterms:created xsi:type="dcterms:W3CDTF">2009-03-25T01:44:41Z</dcterms:created>
  <dcterms:modified xsi:type="dcterms:W3CDTF">2017-02-09T01:31:55Z</dcterms:modified>
</cp:coreProperties>
</file>